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phandCynthia\Documents\Data Store\DWAA\20 Affiliations\"/>
    </mc:Choice>
  </mc:AlternateContent>
  <xr:revisionPtr revIDLastSave="0" documentId="8_{62669012-C305-4CCA-8550-D55C2416B81D}" xr6:coauthVersionLast="45" xr6:coauthVersionMax="45" xr10:uidLastSave="{00000000-0000-0000-0000-000000000000}"/>
  <bookViews>
    <workbookView xWindow="1536" yWindow="1140" windowWidth="18636" windowHeight="11820" xr2:uid="{34907472-4EC5-49B2-B1CB-149B45B1ACA9}"/>
  </bookViews>
  <sheets>
    <sheet name="DWAA Affil 18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P14" i="1" s="1"/>
  <c r="K12" i="1"/>
  <c r="P12" i="1" s="1"/>
  <c r="K11" i="1"/>
  <c r="P11" i="1" s="1"/>
  <c r="K10" i="1"/>
  <c r="P10" i="1" s="1"/>
  <c r="P13" i="1" l="1"/>
  <c r="P15" i="1" l="1"/>
</calcChain>
</file>

<file path=xl/sharedStrings.xml><?xml version="1.0" encoding="utf-8"?>
<sst xmlns="http://schemas.openxmlformats.org/spreadsheetml/2006/main" count="38" uniqueCount="33">
  <si>
    <t>Club Name:</t>
  </si>
  <si>
    <t>Club No.</t>
  </si>
  <si>
    <t>Return No.</t>
  </si>
  <si>
    <t>Members joining in the following periods:</t>
  </si>
  <si>
    <t>Club Member - Junior</t>
  </si>
  <si>
    <t>Club Member - Senior (Aged 18 to 25)</t>
  </si>
  <si>
    <t>Club Member - Senior (Aged 25 &amp; over)</t>
  </si>
  <si>
    <t>Club Member - Archers with Disabilities</t>
  </si>
  <si>
    <t>Rate</t>
  </si>
  <si>
    <t>University Club - Undergraduates</t>
  </si>
  <si>
    <t>£ Nil</t>
  </si>
  <si>
    <t>Number</t>
  </si>
  <si>
    <t xml:space="preserve">* Pro-rata rates only apply to new members (who have never been a member of Archery GB before) or to returning members who have had a break in their </t>
  </si>
  <si>
    <t xml:space="preserve">Archery GB membership for at least 18 months. See https://www.archerygb.org/shoot-compete/shoot/become-a-member/  It does NOT apply to late renewal </t>
  </si>
  <si>
    <t>Amount to Pay</t>
  </si>
  <si>
    <t>Payment can be made:</t>
  </si>
  <si>
    <t>•</t>
  </si>
  <si>
    <t>OR</t>
  </si>
  <si>
    <t>of the previous year's membership or to lapsed members coming back after only a year or so. In those circumstances, the full year rate is payable, whenever in the</t>
  </si>
  <si>
    <t xml:space="preserve"> year the former member rejoins.</t>
  </si>
  <si>
    <t>Date affiliations sent to Archery GB:</t>
  </si>
  <si>
    <t>Tick one of these:</t>
  </si>
  <si>
    <t>Send this form by e-mail to:</t>
  </si>
  <si>
    <t>treasurer@dwaa.org.uk</t>
  </si>
  <si>
    <t>1 October 2020 to 31 March 2021 (Full Year)</t>
  </si>
  <si>
    <t>1 April 2021 to 30 September 2021 (Pro-Rata: New Members)*</t>
  </si>
  <si>
    <t>DWAA Affiliations: 2020/21</t>
  </si>
  <si>
    <r>
      <rPr>
        <b/>
        <sz val="11"/>
        <color theme="1"/>
        <rFont val="Calibri"/>
        <family val="2"/>
        <scheme val="minor"/>
      </rPr>
      <t>Preferably</t>
    </r>
    <r>
      <rPr>
        <sz val="11"/>
        <color theme="1"/>
        <rFont val="Calibri"/>
        <family val="2"/>
        <scheme val="minor"/>
      </rPr>
      <t xml:space="preserve">, Direct to the DWAA bank account - </t>
    </r>
    <r>
      <rPr>
        <b/>
        <sz val="11"/>
        <color theme="1"/>
        <rFont val="Calibri"/>
        <family val="2"/>
        <scheme val="minor"/>
      </rPr>
      <t>Account Name:</t>
    </r>
    <r>
      <rPr>
        <sz val="11"/>
        <color theme="1"/>
        <rFont val="Calibri"/>
        <family val="2"/>
        <scheme val="minor"/>
      </rPr>
      <t xml:space="preserve"> Dorset and Wiltshire Archery Association</t>
    </r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</si>
  <si>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- Sort Code:</t>
    </r>
    <r>
      <rPr>
        <sz val="11"/>
        <color theme="1"/>
        <rFont val="Calibri"/>
        <family val="2"/>
        <scheme val="minor"/>
      </rPr>
      <t xml:space="preserve"> 20-45-45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</si>
  <si>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- Account No:</t>
    </r>
    <r>
      <rPr>
        <sz val="11"/>
        <color theme="1"/>
        <rFont val="Calibri"/>
        <family val="2"/>
        <scheme val="minor"/>
      </rPr>
      <t xml:space="preserve"> 53620050</t>
    </r>
  </si>
  <si>
    <r>
      <t xml:space="preserve">with </t>
    </r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 xml:space="preserve"> - {Club Name}/Return…./2020 Affil (</t>
    </r>
    <r>
      <rPr>
        <i/>
        <sz val="11"/>
        <color theme="1"/>
        <rFont val="Calibri"/>
        <family val="2"/>
        <scheme val="minor"/>
      </rPr>
      <t>You may need to abbreviate the Club Name to get this to fit</t>
    </r>
    <r>
      <rPr>
        <sz val="11"/>
        <color theme="1"/>
        <rFont val="Calibri"/>
        <family val="2"/>
        <scheme val="minor"/>
      </rPr>
      <t>)</t>
    </r>
  </si>
  <si>
    <t>By post (Cheque payable to DWAA, please) to - Mr R Wood, 67 Penn Hill Avenue, Poole, BH14 9LY; with a paper copy of this form</t>
  </si>
  <si>
    <t>Affiliation Year from 1 October 2020 to 30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</si>
</sst>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/>
    <xf numFmtId="0" fontId="0" fillId="0" borderId="2" xfId="0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/>
    </xf>
    <xf numFmtId="164" fontId="0" fillId="2" borderId="0" xfId="0" applyNumberFormat="1" applyFill="1" applyProtection="1"/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Alignment="1" applyProtection="1">
      <alignment horizontal="right"/>
    </xf>
    <xf numFmtId="164" fontId="1" fillId="2" borderId="1" xfId="0" applyNumberFormat="1" applyFont="1" applyFill="1" applyBorder="1" applyAlignment="1" applyProtection="1">
      <alignment horizontal="center"/>
    </xf>
    <xf numFmtId="0" fontId="0" fillId="2" borderId="0" xfId="0" applyFont="1" applyFill="1" applyProtection="1"/>
    <xf numFmtId="0" fontId="4" fillId="2" borderId="0" xfId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2" xfId="0" applyFill="1" applyBorder="1" applyProtection="1"/>
    <xf numFmtId="8" fontId="0" fillId="2" borderId="0" xfId="0" applyNumberFormat="1" applyFill="1" applyProtection="1"/>
    <xf numFmtId="0" fontId="2" fillId="2" borderId="0" xfId="0" applyFont="1" applyFill="1" applyProtection="1"/>
    <xf numFmtId="49" fontId="0" fillId="0" borderId="3" xfId="0" applyNumberFormat="1" applyFill="1" applyBorder="1" applyAlignment="1" applyProtection="1">
      <protection locked="0"/>
    </xf>
    <xf numFmtId="49" fontId="0" fillId="0" borderId="4" xfId="0" applyNumberFormat="1" applyFill="1" applyBorder="1" applyAlignment="1" applyProtection="1">
      <protection locked="0"/>
    </xf>
    <xf numFmtId="49" fontId="0" fillId="0" borderId="5" xfId="0" applyNumberFormat="1" applyFill="1" applyBorder="1" applyAlignment="1" applyProtection="1"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/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6" fillId="2" borderId="0" xfId="0" applyFont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175260</xdr:rowOff>
        </xdr:from>
        <xdr:to>
          <xdr:col>15</xdr:col>
          <xdr:colOff>807720</xdr:colOff>
          <xdr:row>27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Direct to Bank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594360</xdr:colOff>
          <xdr:row>29</xdr:row>
          <xdr:rowOff>182880</xdr:rowOff>
        </xdr:from>
        <xdr:to>
          <xdr:col>16</xdr:col>
          <xdr:colOff>68580</xdr:colOff>
          <xdr:row>31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Cheque to Affil Sec'y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152400</xdr:colOff>
      <xdr:row>0</xdr:row>
      <xdr:rowOff>22860</xdr:rowOff>
    </xdr:from>
    <xdr:to>
      <xdr:col>14</xdr:col>
      <xdr:colOff>434340</xdr:colOff>
      <xdr:row>4</xdr:row>
      <xdr:rowOff>152400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1860" y="22860"/>
          <a:ext cx="2156460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dwaa.org.uk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DB64-615F-493E-844F-2333EE52516C}">
  <sheetPr>
    <pageSetUpPr fitToPage="1"/>
  </sheetPr>
  <dimension ref="A1:Q35"/>
  <sheetViews>
    <sheetView tabSelected="1" workbookViewId="0">
      <selection activeCell="B6" sqref="B4:F6"/>
    </sheetView>
  </sheetViews>
  <sheetFormatPr defaultColWidth="9.109375" defaultRowHeight="14.4" x14ac:dyDescent="0.3"/>
  <cols>
    <col min="1" max="1" width="12.5546875" style="1" customWidth="1"/>
    <col min="2" max="15" width="9.109375" style="1"/>
    <col min="16" max="16" width="17.33203125" style="1" customWidth="1"/>
    <col min="17" max="16384" width="9.109375" style="1"/>
  </cols>
  <sheetData>
    <row r="1" spans="1:17" ht="31.2" x14ac:dyDescent="0.6">
      <c r="A1" s="15" t="s">
        <v>26</v>
      </c>
      <c r="B1" s="15"/>
      <c r="C1" s="1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4" t="s">
        <v>0</v>
      </c>
      <c r="B4" s="16"/>
      <c r="C4" s="17"/>
      <c r="D4" s="17"/>
      <c r="E4" s="17"/>
      <c r="F4" s="18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4" t="s">
        <v>1</v>
      </c>
      <c r="B5" s="19"/>
      <c r="C5" s="20"/>
      <c r="D5" s="20"/>
      <c r="E5" s="20"/>
      <c r="F5" s="21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4" t="s">
        <v>2</v>
      </c>
      <c r="B6" s="19"/>
      <c r="C6" s="20"/>
      <c r="D6" s="20"/>
      <c r="E6" s="20"/>
      <c r="F6" s="21"/>
      <c r="G6" s="3"/>
      <c r="H6" s="22" t="s">
        <v>20</v>
      </c>
      <c r="I6" s="23"/>
      <c r="J6" s="23"/>
      <c r="K6" s="23"/>
      <c r="L6" s="23"/>
      <c r="M6" s="24"/>
      <c r="N6" s="25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4" t="s">
        <v>3</v>
      </c>
      <c r="B8" s="3"/>
      <c r="C8" s="3"/>
      <c r="D8" s="3"/>
      <c r="E8" s="3" t="s">
        <v>24</v>
      </c>
      <c r="F8" s="3"/>
      <c r="G8" s="3"/>
      <c r="H8" s="3"/>
      <c r="I8" s="3"/>
      <c r="J8" s="3" t="s">
        <v>25</v>
      </c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5" t="s">
        <v>8</v>
      </c>
      <c r="F9" s="3"/>
      <c r="G9" s="3" t="s">
        <v>11</v>
      </c>
      <c r="H9" s="3"/>
      <c r="I9" s="3"/>
      <c r="J9" s="3"/>
      <c r="K9" s="3" t="s">
        <v>8</v>
      </c>
      <c r="L9" s="3"/>
      <c r="M9" s="3" t="s">
        <v>11</v>
      </c>
      <c r="N9" s="3"/>
      <c r="O9" s="3"/>
      <c r="P9" s="3" t="s">
        <v>14</v>
      </c>
      <c r="Q9" s="3"/>
    </row>
    <row r="10" spans="1:17" x14ac:dyDescent="0.3">
      <c r="A10" s="4" t="s">
        <v>4</v>
      </c>
      <c r="B10" s="3"/>
      <c r="C10" s="3"/>
      <c r="D10" s="3"/>
      <c r="E10" s="6">
        <v>1.5</v>
      </c>
      <c r="F10" s="3"/>
      <c r="G10" s="2"/>
      <c r="H10" s="3"/>
      <c r="I10" s="3"/>
      <c r="J10" s="3"/>
      <c r="K10" s="6">
        <f>E10/2</f>
        <v>0.75</v>
      </c>
      <c r="L10" s="3"/>
      <c r="M10" s="2"/>
      <c r="N10" s="3"/>
      <c r="O10" s="3"/>
      <c r="P10" s="7">
        <f>SUM(G10*E10+M10*K10)</f>
        <v>0</v>
      </c>
      <c r="Q10" s="3"/>
    </row>
    <row r="11" spans="1:17" x14ac:dyDescent="0.3">
      <c r="A11" s="4" t="s">
        <v>5</v>
      </c>
      <c r="B11" s="3"/>
      <c r="C11" s="3"/>
      <c r="D11" s="3"/>
      <c r="E11" s="6">
        <v>2.5</v>
      </c>
      <c r="F11" s="3"/>
      <c r="G11" s="2"/>
      <c r="H11" s="3"/>
      <c r="I11" s="3"/>
      <c r="J11" s="3"/>
      <c r="K11" s="6">
        <f t="shared" ref="K11:K14" si="0">E11/2</f>
        <v>1.25</v>
      </c>
      <c r="L11" s="3"/>
      <c r="M11" s="2"/>
      <c r="N11" s="3"/>
      <c r="O11" s="3"/>
      <c r="P11" s="7">
        <f t="shared" ref="P11:P14" si="1">SUM(G11*E11+M11*K11)</f>
        <v>0</v>
      </c>
      <c r="Q11" s="3"/>
    </row>
    <row r="12" spans="1:17" x14ac:dyDescent="0.3">
      <c r="A12" s="4" t="s">
        <v>6</v>
      </c>
      <c r="B12" s="3"/>
      <c r="C12" s="3"/>
      <c r="D12" s="3"/>
      <c r="E12" s="6">
        <v>5</v>
      </c>
      <c r="F12" s="3"/>
      <c r="G12" s="2"/>
      <c r="H12" s="3"/>
      <c r="I12" s="3"/>
      <c r="J12" s="3"/>
      <c r="K12" s="6">
        <f t="shared" si="0"/>
        <v>2.5</v>
      </c>
      <c r="L12" s="3"/>
      <c r="M12" s="2"/>
      <c r="N12" s="3"/>
      <c r="O12" s="3"/>
      <c r="P12" s="7">
        <f t="shared" si="1"/>
        <v>0</v>
      </c>
      <c r="Q12" s="3"/>
    </row>
    <row r="13" spans="1:17" x14ac:dyDescent="0.3">
      <c r="A13" s="4" t="s">
        <v>7</v>
      </c>
      <c r="B13" s="3"/>
      <c r="C13" s="3"/>
      <c r="D13" s="3"/>
      <c r="E13" s="8" t="s">
        <v>10</v>
      </c>
      <c r="F13" s="3"/>
      <c r="G13" s="2"/>
      <c r="H13" s="3"/>
      <c r="I13" s="3"/>
      <c r="J13" s="3"/>
      <c r="K13" s="8" t="s">
        <v>10</v>
      </c>
      <c r="L13" s="3"/>
      <c r="M13" s="2"/>
      <c r="N13" s="3"/>
      <c r="O13" s="3"/>
      <c r="P13" s="7">
        <f>SUM(G13*0+M13*0)</f>
        <v>0</v>
      </c>
      <c r="Q13" s="3"/>
    </row>
    <row r="14" spans="1:17" x14ac:dyDescent="0.3">
      <c r="A14" s="4" t="s">
        <v>9</v>
      </c>
      <c r="B14" s="3"/>
      <c r="C14" s="3"/>
      <c r="D14" s="3"/>
      <c r="E14" s="14">
        <v>2.5</v>
      </c>
      <c r="F14" s="3"/>
      <c r="G14" s="2"/>
      <c r="H14" s="3"/>
      <c r="I14" s="3"/>
      <c r="J14" s="3"/>
      <c r="K14" s="6">
        <f t="shared" si="0"/>
        <v>1.25</v>
      </c>
      <c r="L14" s="3"/>
      <c r="M14" s="2"/>
      <c r="N14" s="3"/>
      <c r="O14" s="3"/>
      <c r="P14" s="7">
        <f t="shared" si="1"/>
        <v>0</v>
      </c>
      <c r="Q14" s="3"/>
    </row>
    <row r="15" spans="1:17" ht="15" thickBo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9">
        <f>SUM(P10:P14)</f>
        <v>0</v>
      </c>
      <c r="Q15" s="3"/>
    </row>
    <row r="16" spans="1:17" ht="15" thickTop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10" t="s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"/>
      <c r="Q17" s="3"/>
    </row>
    <row r="18" spans="1:17" x14ac:dyDescent="0.3">
      <c r="A18" s="10" t="s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3"/>
      <c r="Q18" s="3"/>
    </row>
    <row r="19" spans="1:17" x14ac:dyDescent="0.3">
      <c r="A19" s="3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5" t="s">
        <v>16</v>
      </c>
      <c r="B23" s="11" t="s">
        <v>23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6" t="s">
        <v>21</v>
      </c>
      <c r="Q25" s="3"/>
    </row>
    <row r="26" spans="1:17" x14ac:dyDescent="0.3">
      <c r="A26" s="5" t="s">
        <v>16</v>
      </c>
      <c r="B26" s="3" t="s">
        <v>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 t="s">
        <v>28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13"/>
      <c r="Q27" s="3"/>
    </row>
    <row r="28" spans="1:17" x14ac:dyDescent="0.3">
      <c r="A28" s="3"/>
      <c r="B28" s="3"/>
      <c r="C28" s="3"/>
      <c r="D28" s="3"/>
      <c r="E28" s="3" t="s">
        <v>29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 t="s">
        <v>30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 t="s">
        <v>17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5" t="s">
        <v>16</v>
      </c>
      <c r="B31" s="3" t="s">
        <v>31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sheetProtection algorithmName="SHA-512" hashValue="/Htf6KenMHXWO9CXuJXb1IZSXkzCPefUW6o2pI3n9AtYCsmYMGYNUHFTgI0BK4t6j/YpzJzJpJoqYZIiWagEfA==" saltValue="jIyPRmvT8WP/pSot+x0osg==" spinCount="100000" sheet="1" objects="1" scenarios="1" selectLockedCells="1"/>
  <mergeCells count="5">
    <mergeCell ref="B4:F4"/>
    <mergeCell ref="B5:F5"/>
    <mergeCell ref="B6:F6"/>
    <mergeCell ref="H6:L6"/>
    <mergeCell ref="M6:N6"/>
  </mergeCells>
  <hyperlinks>
    <hyperlink ref="B23" r:id="rId1" xr:uid="{4530BC8F-C801-4DC6-AA69-03CDA830235C}"/>
  </hyperlinks>
  <printOptions gridLines="1"/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0" r:id="rId2"/>
  <ignoredErrors>
    <ignoredError sqref="K10:K12 K14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175260</xdr:rowOff>
                  </from>
                  <to>
                    <xdr:col>15</xdr:col>
                    <xdr:colOff>807720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14</xdr:col>
                    <xdr:colOff>594360</xdr:colOff>
                    <xdr:row>29</xdr:row>
                    <xdr:rowOff>182880</xdr:rowOff>
                  </from>
                  <to>
                    <xdr:col>16</xdr:col>
                    <xdr:colOff>68580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DWAA Affil 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Ralph and Cynthia Wood</cp:lastModifiedBy>
  <cp:lastPrinted>2018-07-30T21:03:36Z</cp:lastPrinted>
  <dcterms:created xsi:type="dcterms:W3CDTF">2018-07-30T19:06:22Z</dcterms:created>
  <dcterms:modified xsi:type="dcterms:W3CDTF">2020-09-05T16:54:11Z</dcterms:modified>
</cp:coreProperties>
</file>