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P\Desktop\WA1440 6th July 2025\"/>
    </mc:Choice>
  </mc:AlternateContent>
  <xr:revisionPtr revIDLastSave="0" documentId="13_ncr:1_{4229FD72-19B1-4A54-8CA4-4E0A534B1356}" xr6:coauthVersionLast="47" xr6:coauthVersionMax="47" xr10:uidLastSave="{00000000-0000-0000-0000-000000000000}"/>
  <bookViews>
    <workbookView xWindow="-108" yWindow="-108" windowWidth="23256" windowHeight="12456" xr2:uid="{6E6BAC89-42FF-4E99-B253-B11FC142C8D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1" i="1" l="1"/>
  <c r="J116" i="1"/>
  <c r="J112" i="1"/>
  <c r="J111" i="1"/>
  <c r="J106" i="1"/>
  <c r="J102" i="1"/>
  <c r="J98" i="1"/>
  <c r="J94" i="1"/>
  <c r="J93" i="1"/>
  <c r="J87" i="1"/>
  <c r="J83" i="1"/>
  <c r="J82" i="1"/>
  <c r="J81" i="1"/>
  <c r="J80" i="1"/>
  <c r="J76" i="1"/>
  <c r="J72" i="1"/>
  <c r="J68" i="1"/>
  <c r="J67" i="1"/>
  <c r="J66" i="1"/>
  <c r="J62" i="1"/>
  <c r="J61" i="1"/>
  <c r="J60" i="1"/>
  <c r="J59" i="1"/>
  <c r="J58" i="1"/>
  <c r="J57" i="1"/>
  <c r="J53" i="1"/>
  <c r="J49" i="1"/>
  <c r="J48" i="1"/>
  <c r="J47" i="1"/>
  <c r="J46" i="1"/>
  <c r="J45" i="1"/>
  <c r="J41" i="1"/>
  <c r="J40" i="1"/>
  <c r="J39" i="1"/>
  <c r="J35" i="1"/>
  <c r="J34" i="1"/>
  <c r="J33" i="1"/>
  <c r="J32" i="1"/>
  <c r="J28" i="1"/>
  <c r="J27" i="1"/>
  <c r="J26" i="1"/>
  <c r="J25" i="1"/>
  <c r="J21" i="1"/>
  <c r="J20" i="1"/>
  <c r="J19" i="1"/>
  <c r="J18" i="1"/>
  <c r="J17" i="1"/>
  <c r="J16" i="1"/>
  <c r="J15" i="1"/>
  <c r="J14" i="1"/>
</calcChain>
</file>

<file path=xl/sharedStrings.xml><?xml version="1.0" encoding="utf-8"?>
<sst xmlns="http://schemas.openxmlformats.org/spreadsheetml/2006/main" count="365" uniqueCount="123">
  <si>
    <t>World Record Status</t>
  </si>
  <si>
    <t xml:space="preserve">Supermarine WA1440 &amp; Metrics </t>
  </si>
  <si>
    <t>Incorporating the DWAA County Shoot</t>
  </si>
  <si>
    <t>Venue: Supermarine Bowmen, Supermarine Road, South Marston</t>
  </si>
  <si>
    <t>Date: Sunday 6th July 2025</t>
  </si>
  <si>
    <t>Lady P:  Nicole Alexander</t>
  </si>
  <si>
    <t>Judges: Karen Macey , Paul Burden, Adrian Wall and Andrea Berrie</t>
  </si>
  <si>
    <t>Weather - mostly dry, some sun, windy and a very sharp shower at lunchtime</t>
  </si>
  <si>
    <t>Gents Recurve WA1440 - 90m</t>
  </si>
  <si>
    <t>Name</t>
  </si>
  <si>
    <t>Club</t>
  </si>
  <si>
    <t>Hits</t>
  </si>
  <si>
    <t>90m</t>
  </si>
  <si>
    <t>70m</t>
  </si>
  <si>
    <t>50m</t>
  </si>
  <si>
    <t>30m</t>
  </si>
  <si>
    <t>X's</t>
  </si>
  <si>
    <t>X&amp;10's</t>
  </si>
  <si>
    <t>Score</t>
  </si>
  <si>
    <t>Gavin Hayden</t>
  </si>
  <si>
    <t>Supermarine Bowmen</t>
  </si>
  <si>
    <t>Trophy + Gold</t>
  </si>
  <si>
    <t>John Prior</t>
  </si>
  <si>
    <t>Silver</t>
  </si>
  <si>
    <t>Iain Malins</t>
  </si>
  <si>
    <t>Crowthorne Archers</t>
  </si>
  <si>
    <t>Bronze</t>
  </si>
  <si>
    <t>Stephen McFadden</t>
  </si>
  <si>
    <t>Wallingford Castle Archers</t>
  </si>
  <si>
    <t>Paul Hamerston</t>
  </si>
  <si>
    <t>Sagittarii</t>
  </si>
  <si>
    <t>Rich Davis</t>
  </si>
  <si>
    <t>Castle Bowmen</t>
  </si>
  <si>
    <t>Neil Brown</t>
  </si>
  <si>
    <t>Gordano Valley Archers</t>
  </si>
  <si>
    <t>Iain Scott</t>
  </si>
  <si>
    <t>SWAC</t>
  </si>
  <si>
    <t>Gents Compound WA1440 - 90m</t>
  </si>
  <si>
    <t>Kieran Macey</t>
  </si>
  <si>
    <t>Deer Park Archers</t>
  </si>
  <si>
    <t>Charlie Alexander</t>
  </si>
  <si>
    <t>William Steytler</t>
  </si>
  <si>
    <t>Will Alexander</t>
  </si>
  <si>
    <t>Gents Longbow WA1440 - 90m</t>
  </si>
  <si>
    <t>Steve Baughan</t>
  </si>
  <si>
    <t>Kingston Archers</t>
  </si>
  <si>
    <t>Kevin Macey</t>
  </si>
  <si>
    <t>S</t>
  </si>
  <si>
    <t>Tom Godson</t>
  </si>
  <si>
    <t>Paul Tuffs</t>
  </si>
  <si>
    <t>Bath Archers</t>
  </si>
  <si>
    <t>-</t>
  </si>
  <si>
    <t>Ladies Recurve WA1440 - 70m</t>
  </si>
  <si>
    <t>60m</t>
  </si>
  <si>
    <t>Eliza Tully</t>
  </si>
  <si>
    <t>University of Reading Knights Archers</t>
  </si>
  <si>
    <t>Rose Bowl + Gold</t>
  </si>
  <si>
    <t>Alethea Russell</t>
  </si>
  <si>
    <t>Joanne Joss</t>
  </si>
  <si>
    <t>Ladies Longbow WA1440 - 70m</t>
  </si>
  <si>
    <t>Grace Curran</t>
  </si>
  <si>
    <t>Julie Sharkey</t>
  </si>
  <si>
    <t>Stalybridge AC</t>
  </si>
  <si>
    <t>Judy Krasker</t>
  </si>
  <si>
    <t>Rachel Cecil</t>
  </si>
  <si>
    <t>Lucy Baughan</t>
  </si>
  <si>
    <t>Jnr Ladies Recurve - WA1440 - 70m</t>
  </si>
  <si>
    <t>Antonia Cavill</t>
  </si>
  <si>
    <t>Retired</t>
  </si>
  <si>
    <t>Gents Recurve WA1440 - 70m - 50+</t>
  </si>
  <si>
    <t>William Smith</t>
  </si>
  <si>
    <t>Bowmen of Harrow</t>
  </si>
  <si>
    <t>Gold</t>
  </si>
  <si>
    <t>Terry Walley</t>
  </si>
  <si>
    <t>St Kingsmark Bowmen</t>
  </si>
  <si>
    <t>Joe Wright</t>
  </si>
  <si>
    <t>Colin Jarvis</t>
  </si>
  <si>
    <t>Pascal Johnson</t>
  </si>
  <si>
    <t>Dean Cavill</t>
  </si>
  <si>
    <t>Gents Compound WA1440 - 70m - 50+</t>
  </si>
  <si>
    <t>Andrew Ratcliffe</t>
  </si>
  <si>
    <t>Guildford Archery Club</t>
  </si>
  <si>
    <t>Mike Brown</t>
  </si>
  <si>
    <t>Chippenham Archers</t>
  </si>
  <si>
    <t>Stewart O'Brien</t>
  </si>
  <si>
    <t>Andover</t>
  </si>
  <si>
    <t>Gents Longbow WA1440 - 70m - 50+</t>
  </si>
  <si>
    <t>Paul Store</t>
  </si>
  <si>
    <t>Gents Barebow WA1440 - 70m - 50+</t>
  </si>
  <si>
    <t>David McDermott</t>
  </si>
  <si>
    <t>Gents Recurve WA1440 - 70m</t>
  </si>
  <si>
    <t>Paul Foster</t>
  </si>
  <si>
    <t>Samuel Johnstone</t>
  </si>
  <si>
    <t>Peter Tattersall</t>
  </si>
  <si>
    <t>Mark Prewett</t>
  </si>
  <si>
    <t>Great Rissington Archers</t>
  </si>
  <si>
    <t>Gents Compound WA1440 -70m</t>
  </si>
  <si>
    <t>Alex Williams</t>
  </si>
  <si>
    <t>WA1440 - 60m/ Metric II</t>
  </si>
  <si>
    <t>WA1440 - 60m Ladies Recurve 50+</t>
  </si>
  <si>
    <t>40m</t>
  </si>
  <si>
    <t>Kathy Johnson</t>
  </si>
  <si>
    <t>Kathryn Matthews</t>
  </si>
  <si>
    <t>Kingston Archer</t>
  </si>
  <si>
    <t>DNS</t>
  </si>
  <si>
    <t>WA1440 - 60m - Ladies Barebow 50+</t>
  </si>
  <si>
    <t>Wendy Wills</t>
  </si>
  <si>
    <t>Metric II Junior Ladies Longbow</t>
  </si>
  <si>
    <t>Daisy Parry</t>
  </si>
  <si>
    <t>Metric II - Gents Compound</t>
  </si>
  <si>
    <t>Richard Cullen</t>
  </si>
  <si>
    <t>Metric III</t>
  </si>
  <si>
    <t>Metric III - Gents Compound</t>
  </si>
  <si>
    <t>20m</t>
  </si>
  <si>
    <t>Stuart Abbott</t>
  </si>
  <si>
    <t>Bampton Archer</t>
  </si>
  <si>
    <t>James Clifton</t>
  </si>
  <si>
    <t>Metric IV - Junior Ladies Barebow</t>
  </si>
  <si>
    <t>10m</t>
  </si>
  <si>
    <t>Hebe Tattersall</t>
  </si>
  <si>
    <t>Short Metric I</t>
  </si>
  <si>
    <t>Short Metric I - Gents Barebow</t>
  </si>
  <si>
    <t>Dave Le Huray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</si>
</sst>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right"/>
    </xf>
    <xf numFmtId="0" fontId="1" fillId="2" borderId="2" xfId="0" applyFont="1" applyFill="1" applyBorder="1" applyAlignment="1">
      <alignment horizontal="right"/>
    </xf>
    <xf numFmtId="0" fontId="0" fillId="0" borderId="2" xfId="0" applyBorder="1" applyAlignment="1">
      <alignment horizontal="right"/>
    </xf>
    <xf numFmtId="0" fontId="1" fillId="0" borderId="2" xfId="0" applyFont="1" applyBorder="1"/>
    <xf numFmtId="0" fontId="1" fillId="2" borderId="3" xfId="0" applyFont="1" applyFill="1" applyBorder="1"/>
    <xf numFmtId="0" fontId="1" fillId="0" borderId="0" xfId="0" applyFont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329393</xdr:colOff>
      <xdr:row>1</xdr:row>
      <xdr:rowOff>15240</xdr:rowOff>
    </xdr:from>
    <xdr:to>
      <xdr:col>9</xdr:col>
      <xdr:colOff>533746</xdr:colOff>
      <xdr:row>5</xdr:row>
      <xdr:rowOff>91440</xdr:rowOff>
    </xdr:to>
    <xdr:pic>
      <xdr:nvPicPr>
        <xdr:cNvPr id="2" name="Picture 1" descr="https://urldefense.proofpoint.com/v2/url?u=http-3A__www.supermarinebowmen.org.uk_Images_Logo.png&amp;d=DwICAg&amp;c=DgzfCyvE4m33Nb8jT6Zstq7mstX2IJrYfaJl8Ak-0_8&amp;r=Jkp1FRtaX7BxohdRSsAXtWRGQ9_WqSCnzVqKRCbQJto&amp;m=OmVSzHDeNV9iZbKm6Mp1xewASo7i1Ph-t2riuj4nLNc&amp;s=BGHizp0X19o81RBUDNeGNdW85edxJ0QC2RQ0FIwTbkE&amp;e">
          <a:extLst>
            <a:ext uri="{FF2B5EF4-FFF2-40B4-BE49-F238E27FC236}">
              <a16:creationId xmlns:a16="http://schemas.microsoft.com/office/drawing/2014/main" id="{6C22BEC6-40E9-4965-BB0A-155C53716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0713" y="243840"/>
          <a:ext cx="1187333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64251</xdr:colOff>
      <xdr:row>1</xdr:row>
      <xdr:rowOff>68581</xdr:rowOff>
    </xdr:from>
    <xdr:to>
      <xdr:col>6</xdr:col>
      <xdr:colOff>318396</xdr:colOff>
      <xdr:row>4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9B78F3-83AE-4F11-B482-D8B914AC5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59211" y="297181"/>
          <a:ext cx="1153305" cy="7315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DDBF1-D3F9-4DAE-916A-C94ADFA8DEB5}">
  <dimension ref="A1:N122"/>
  <sheetViews>
    <sheetView tabSelected="1" workbookViewId="0">
      <selection activeCell="M8" sqref="M8"/>
    </sheetView>
  </sheetViews>
  <sheetFormatPr defaultRowHeight="14.4" x14ac:dyDescent="0.3"/>
  <cols>
    <col min="1" max="1" width="33.5546875" customWidth="1"/>
    <col min="2" max="2" width="31.33203125" customWidth="1"/>
    <col min="3" max="4" width="6.88671875" customWidth="1"/>
    <col min="5" max="5" width="7" customWidth="1"/>
    <col min="6" max="6" width="6.109375" customWidth="1"/>
    <col min="7" max="7" width="6.6640625" customWidth="1"/>
    <col min="8" max="8" width="7.5546875" customWidth="1"/>
    <col min="9" max="9" width="6.77734375" bestFit="1" customWidth="1"/>
    <col min="10" max="10" width="9" customWidth="1"/>
  </cols>
  <sheetData>
    <row r="1" spans="1:11" ht="18" x14ac:dyDescent="0.3">
      <c r="A1" s="1" t="s">
        <v>0</v>
      </c>
      <c r="B1" s="2"/>
      <c r="C1" s="1"/>
      <c r="D1" s="2"/>
      <c r="E1" s="2"/>
      <c r="F1" s="2"/>
    </row>
    <row r="2" spans="1:11" ht="18" x14ac:dyDescent="0.3">
      <c r="A2" s="1" t="s">
        <v>1</v>
      </c>
      <c r="B2" s="2"/>
      <c r="C2" s="1"/>
      <c r="D2" s="2"/>
      <c r="E2" s="2"/>
      <c r="F2" s="2"/>
    </row>
    <row r="3" spans="1:11" ht="18" x14ac:dyDescent="0.3">
      <c r="A3" s="1" t="s">
        <v>2</v>
      </c>
      <c r="B3" s="2"/>
      <c r="C3" s="1"/>
      <c r="D3" s="2"/>
      <c r="E3" s="2"/>
      <c r="F3" s="2"/>
    </row>
    <row r="4" spans="1:11" ht="18" x14ac:dyDescent="0.3">
      <c r="A4" s="1" t="s">
        <v>3</v>
      </c>
      <c r="B4" s="2"/>
      <c r="C4" s="1"/>
      <c r="D4" s="2"/>
      <c r="E4" s="2"/>
      <c r="F4" s="2"/>
    </row>
    <row r="5" spans="1:11" ht="18" x14ac:dyDescent="0.3">
      <c r="A5" s="1" t="s">
        <v>4</v>
      </c>
      <c r="B5" s="2"/>
      <c r="C5" s="1"/>
      <c r="D5" s="2"/>
      <c r="E5" s="2"/>
      <c r="F5" s="2"/>
    </row>
    <row r="6" spans="1:11" ht="18" x14ac:dyDescent="0.3">
      <c r="A6" s="1" t="s">
        <v>5</v>
      </c>
      <c r="B6" s="2"/>
      <c r="C6" s="1"/>
      <c r="D6" s="2"/>
      <c r="E6" s="2"/>
      <c r="F6" s="2"/>
    </row>
    <row r="7" spans="1:11" ht="18" x14ac:dyDescent="0.3">
      <c r="A7" s="1" t="s">
        <v>6</v>
      </c>
      <c r="B7" s="2"/>
      <c r="C7" s="1"/>
      <c r="D7" s="2"/>
      <c r="E7" s="2"/>
      <c r="F7" s="2"/>
    </row>
    <row r="8" spans="1:11" ht="18" x14ac:dyDescent="0.3">
      <c r="A8" s="1"/>
    </row>
    <row r="9" spans="1:11" ht="18" x14ac:dyDescent="0.3">
      <c r="A9" s="1" t="s">
        <v>7</v>
      </c>
    </row>
    <row r="12" spans="1:11" x14ac:dyDescent="0.3">
      <c r="A12" s="3" t="s">
        <v>8</v>
      </c>
    </row>
    <row r="13" spans="1:11" x14ac:dyDescent="0.3">
      <c r="A13" s="4" t="s">
        <v>9</v>
      </c>
      <c r="B13" s="4" t="s">
        <v>10</v>
      </c>
      <c r="C13" s="5" t="s">
        <v>11</v>
      </c>
      <c r="D13" s="5" t="s">
        <v>12</v>
      </c>
      <c r="E13" s="5" t="s">
        <v>13</v>
      </c>
      <c r="F13" s="5" t="s">
        <v>14</v>
      </c>
      <c r="G13" s="5" t="s">
        <v>15</v>
      </c>
      <c r="H13" s="5" t="s">
        <v>16</v>
      </c>
      <c r="I13" s="5" t="s">
        <v>17</v>
      </c>
      <c r="J13" s="5" t="s">
        <v>18</v>
      </c>
    </row>
    <row r="14" spans="1:11" x14ac:dyDescent="0.3">
      <c r="A14" s="6" t="s">
        <v>19</v>
      </c>
      <c r="B14" s="6" t="s">
        <v>20</v>
      </c>
      <c r="C14" s="6">
        <v>144</v>
      </c>
      <c r="D14" s="6">
        <v>293</v>
      </c>
      <c r="E14" s="6">
        <v>316</v>
      </c>
      <c r="F14" s="6">
        <v>314</v>
      </c>
      <c r="G14" s="6">
        <v>345</v>
      </c>
      <c r="H14" s="6">
        <v>12</v>
      </c>
      <c r="I14" s="6">
        <v>44</v>
      </c>
      <c r="J14" s="6">
        <f t="shared" ref="J14:J21" si="0">SUM(D14:G14)</f>
        <v>1268</v>
      </c>
      <c r="K14" t="s">
        <v>21</v>
      </c>
    </row>
    <row r="15" spans="1:11" x14ac:dyDescent="0.3">
      <c r="A15" s="6" t="s">
        <v>22</v>
      </c>
      <c r="B15" s="6" t="s">
        <v>20</v>
      </c>
      <c r="C15" s="6">
        <v>143</v>
      </c>
      <c r="D15" s="6">
        <v>241</v>
      </c>
      <c r="E15" s="6">
        <v>314</v>
      </c>
      <c r="F15" s="6">
        <v>312</v>
      </c>
      <c r="G15" s="6">
        <v>338</v>
      </c>
      <c r="H15" s="6">
        <v>13</v>
      </c>
      <c r="I15" s="6">
        <v>36</v>
      </c>
      <c r="J15" s="6">
        <f t="shared" si="0"/>
        <v>1205</v>
      </c>
      <c r="K15" t="s">
        <v>23</v>
      </c>
    </row>
    <row r="16" spans="1:11" x14ac:dyDescent="0.3">
      <c r="A16" s="6" t="s">
        <v>24</v>
      </c>
      <c r="B16" s="6" t="s">
        <v>25</v>
      </c>
      <c r="C16" s="6">
        <v>143</v>
      </c>
      <c r="D16" s="6">
        <v>229</v>
      </c>
      <c r="E16" s="6">
        <v>252</v>
      </c>
      <c r="F16" s="6">
        <v>269</v>
      </c>
      <c r="G16" s="6">
        <v>311</v>
      </c>
      <c r="H16" s="6">
        <v>4</v>
      </c>
      <c r="I16" s="6">
        <v>13</v>
      </c>
      <c r="J16" s="6">
        <f t="shared" si="0"/>
        <v>1061</v>
      </c>
      <c r="K16" t="s">
        <v>26</v>
      </c>
    </row>
    <row r="17" spans="1:11" x14ac:dyDescent="0.3">
      <c r="A17" s="6" t="s">
        <v>27</v>
      </c>
      <c r="B17" s="6" t="s">
        <v>28</v>
      </c>
      <c r="C17" s="6">
        <v>136</v>
      </c>
      <c r="D17" s="6">
        <v>223</v>
      </c>
      <c r="E17" s="6">
        <v>262</v>
      </c>
      <c r="F17" s="6">
        <v>206</v>
      </c>
      <c r="G17" s="6">
        <v>308</v>
      </c>
      <c r="H17" s="6">
        <v>6</v>
      </c>
      <c r="I17" s="6">
        <v>15</v>
      </c>
      <c r="J17" s="6">
        <f t="shared" si="0"/>
        <v>999</v>
      </c>
    </row>
    <row r="18" spans="1:11" x14ac:dyDescent="0.3">
      <c r="A18" s="6" t="s">
        <v>29</v>
      </c>
      <c r="B18" s="6" t="s">
        <v>30</v>
      </c>
      <c r="C18" s="6">
        <v>135</v>
      </c>
      <c r="D18" s="6">
        <v>175</v>
      </c>
      <c r="E18" s="6">
        <v>264</v>
      </c>
      <c r="F18" s="6">
        <v>219</v>
      </c>
      <c r="G18" s="6">
        <v>312</v>
      </c>
      <c r="H18" s="6">
        <v>5</v>
      </c>
      <c r="I18" s="6">
        <v>15</v>
      </c>
      <c r="J18" s="6">
        <f t="shared" si="0"/>
        <v>970</v>
      </c>
    </row>
    <row r="19" spans="1:11" x14ac:dyDescent="0.3">
      <c r="A19" s="6" t="s">
        <v>31</v>
      </c>
      <c r="B19" s="6" t="s">
        <v>32</v>
      </c>
      <c r="C19" s="6">
        <v>133</v>
      </c>
      <c r="D19" s="6">
        <v>201</v>
      </c>
      <c r="E19" s="6">
        <v>249</v>
      </c>
      <c r="F19" s="6">
        <v>205</v>
      </c>
      <c r="G19" s="6">
        <v>290</v>
      </c>
      <c r="H19" s="6">
        <v>5</v>
      </c>
      <c r="I19" s="6">
        <v>12</v>
      </c>
      <c r="J19" s="6">
        <f t="shared" si="0"/>
        <v>945</v>
      </c>
    </row>
    <row r="20" spans="1:11" x14ac:dyDescent="0.3">
      <c r="A20" s="6" t="s">
        <v>33</v>
      </c>
      <c r="B20" s="6" t="s">
        <v>34</v>
      </c>
      <c r="C20" s="6">
        <v>126</v>
      </c>
      <c r="D20" s="6">
        <v>161</v>
      </c>
      <c r="E20" s="6">
        <v>226</v>
      </c>
      <c r="F20" s="6">
        <v>182</v>
      </c>
      <c r="G20" s="6">
        <v>287</v>
      </c>
      <c r="H20" s="6">
        <v>3</v>
      </c>
      <c r="I20" s="6">
        <v>12</v>
      </c>
      <c r="J20" s="6">
        <f t="shared" si="0"/>
        <v>856</v>
      </c>
    </row>
    <row r="21" spans="1:11" x14ac:dyDescent="0.3">
      <c r="A21" s="6" t="s">
        <v>35</v>
      </c>
      <c r="B21" s="6" t="s">
        <v>36</v>
      </c>
      <c r="C21" s="6">
        <v>118</v>
      </c>
      <c r="D21" s="6">
        <v>159</v>
      </c>
      <c r="E21" s="6">
        <v>205</v>
      </c>
      <c r="F21" s="6">
        <v>150</v>
      </c>
      <c r="G21" s="6">
        <v>287</v>
      </c>
      <c r="H21" s="6">
        <v>7</v>
      </c>
      <c r="I21" s="6">
        <v>10</v>
      </c>
      <c r="J21" s="6">
        <f t="shared" si="0"/>
        <v>801</v>
      </c>
    </row>
    <row r="22" spans="1:11" x14ac:dyDescent="0.3">
      <c r="C22" s="7"/>
    </row>
    <row r="23" spans="1:11" x14ac:dyDescent="0.3">
      <c r="A23" s="4" t="s">
        <v>37</v>
      </c>
    </row>
    <row r="24" spans="1:11" x14ac:dyDescent="0.3">
      <c r="A24" s="4" t="s">
        <v>9</v>
      </c>
      <c r="B24" s="4" t="s">
        <v>10</v>
      </c>
      <c r="C24" s="5" t="s">
        <v>11</v>
      </c>
      <c r="D24" s="5" t="s">
        <v>12</v>
      </c>
      <c r="E24" s="5" t="s">
        <v>13</v>
      </c>
      <c r="F24" s="5" t="s">
        <v>14</v>
      </c>
      <c r="G24" s="5" t="s">
        <v>15</v>
      </c>
      <c r="H24" s="5" t="s">
        <v>16</v>
      </c>
      <c r="I24" s="5" t="s">
        <v>17</v>
      </c>
      <c r="J24" s="5" t="s">
        <v>18</v>
      </c>
    </row>
    <row r="25" spans="1:11" x14ac:dyDescent="0.3">
      <c r="A25" s="6" t="s">
        <v>38</v>
      </c>
      <c r="B25" s="6" t="s">
        <v>39</v>
      </c>
      <c r="C25" s="6">
        <v>144</v>
      </c>
      <c r="D25" s="6">
        <v>312</v>
      </c>
      <c r="E25" s="6">
        <v>329</v>
      </c>
      <c r="F25" s="6">
        <v>350</v>
      </c>
      <c r="G25" s="6">
        <v>355</v>
      </c>
      <c r="H25" s="6">
        <v>30</v>
      </c>
      <c r="I25" s="6">
        <v>72</v>
      </c>
      <c r="J25" s="6">
        <f t="shared" ref="J25:J28" si="1">SUM(D25:G25)</f>
        <v>1346</v>
      </c>
      <c r="K25" t="s">
        <v>21</v>
      </c>
    </row>
    <row r="26" spans="1:11" x14ac:dyDescent="0.3">
      <c r="A26" s="6" t="s">
        <v>40</v>
      </c>
      <c r="B26" s="6" t="s">
        <v>20</v>
      </c>
      <c r="C26" s="6">
        <v>144</v>
      </c>
      <c r="D26" s="6">
        <v>291</v>
      </c>
      <c r="E26" s="6">
        <v>319</v>
      </c>
      <c r="F26" s="6">
        <v>321</v>
      </c>
      <c r="G26" s="6">
        <v>344</v>
      </c>
      <c r="H26" s="6">
        <v>16</v>
      </c>
      <c r="I26" s="6">
        <v>43</v>
      </c>
      <c r="J26" s="6">
        <f t="shared" si="1"/>
        <v>1275</v>
      </c>
      <c r="K26" t="s">
        <v>23</v>
      </c>
    </row>
    <row r="27" spans="1:11" x14ac:dyDescent="0.3">
      <c r="A27" s="6" t="s">
        <v>41</v>
      </c>
      <c r="B27" s="6" t="s">
        <v>20</v>
      </c>
      <c r="C27" s="6">
        <v>142</v>
      </c>
      <c r="D27" s="6">
        <v>272</v>
      </c>
      <c r="E27" s="6">
        <v>324</v>
      </c>
      <c r="F27" s="6">
        <v>310</v>
      </c>
      <c r="G27" s="6">
        <v>346</v>
      </c>
      <c r="H27" s="6">
        <v>18</v>
      </c>
      <c r="I27" s="6">
        <v>49</v>
      </c>
      <c r="J27" s="6">
        <f t="shared" si="1"/>
        <v>1252</v>
      </c>
      <c r="K27" t="s">
        <v>26</v>
      </c>
    </row>
    <row r="28" spans="1:11" x14ac:dyDescent="0.3">
      <c r="A28" s="6" t="s">
        <v>42</v>
      </c>
      <c r="B28" s="6" t="s">
        <v>20</v>
      </c>
      <c r="C28" s="6">
        <v>144</v>
      </c>
      <c r="D28" s="6">
        <v>248</v>
      </c>
      <c r="E28" s="6">
        <v>311</v>
      </c>
      <c r="F28" s="6">
        <v>292</v>
      </c>
      <c r="G28" s="6">
        <v>332</v>
      </c>
      <c r="H28" s="6">
        <v>9</v>
      </c>
      <c r="I28" s="6">
        <v>30</v>
      </c>
      <c r="J28" s="6">
        <f t="shared" si="1"/>
        <v>1183</v>
      </c>
    </row>
    <row r="30" spans="1:11" x14ac:dyDescent="0.3">
      <c r="A30" s="4" t="s">
        <v>43</v>
      </c>
    </row>
    <row r="31" spans="1:11" x14ac:dyDescent="0.3">
      <c r="A31" s="4" t="s">
        <v>9</v>
      </c>
      <c r="B31" s="4" t="s">
        <v>10</v>
      </c>
      <c r="C31" s="5" t="s">
        <v>11</v>
      </c>
      <c r="D31" s="8" t="s">
        <v>12</v>
      </c>
      <c r="E31" s="8" t="s">
        <v>13</v>
      </c>
      <c r="F31" s="8" t="s">
        <v>14</v>
      </c>
      <c r="G31" s="8" t="s">
        <v>15</v>
      </c>
      <c r="H31" s="5" t="s">
        <v>16</v>
      </c>
      <c r="I31" s="5" t="s">
        <v>17</v>
      </c>
      <c r="J31" s="8" t="s">
        <v>18</v>
      </c>
    </row>
    <row r="32" spans="1:11" x14ac:dyDescent="0.3">
      <c r="A32" s="6" t="s">
        <v>44</v>
      </c>
      <c r="B32" s="6" t="s">
        <v>45</v>
      </c>
      <c r="C32" s="9">
        <v>111</v>
      </c>
      <c r="D32" s="9">
        <v>97</v>
      </c>
      <c r="E32" s="9">
        <v>145</v>
      </c>
      <c r="F32" s="9">
        <v>144</v>
      </c>
      <c r="G32" s="9">
        <v>227</v>
      </c>
      <c r="H32" s="9">
        <v>4</v>
      </c>
      <c r="I32" s="9">
        <v>4</v>
      </c>
      <c r="J32" s="9">
        <f t="shared" ref="J32:J35" si="2">SUM(D32:G32)</f>
        <v>613</v>
      </c>
      <c r="K32" t="s">
        <v>21</v>
      </c>
    </row>
    <row r="33" spans="1:14" x14ac:dyDescent="0.3">
      <c r="A33" s="6" t="s">
        <v>46</v>
      </c>
      <c r="B33" s="6" t="s">
        <v>39</v>
      </c>
      <c r="C33" s="9">
        <v>115</v>
      </c>
      <c r="D33" s="9">
        <v>76</v>
      </c>
      <c r="E33" s="9">
        <v>167</v>
      </c>
      <c r="F33" s="9">
        <v>152</v>
      </c>
      <c r="G33" s="9">
        <v>217</v>
      </c>
      <c r="H33" s="9">
        <v>2</v>
      </c>
      <c r="I33" s="9">
        <v>3</v>
      </c>
      <c r="J33" s="9">
        <f t="shared" si="2"/>
        <v>612</v>
      </c>
      <c r="K33" t="s">
        <v>23</v>
      </c>
      <c r="N33" t="s">
        <v>47</v>
      </c>
    </row>
    <row r="34" spans="1:14" x14ac:dyDescent="0.3">
      <c r="A34" s="6" t="s">
        <v>48</v>
      </c>
      <c r="B34" s="6" t="s">
        <v>36</v>
      </c>
      <c r="C34" s="9">
        <v>106</v>
      </c>
      <c r="D34" s="9">
        <v>112</v>
      </c>
      <c r="E34" s="9">
        <v>146</v>
      </c>
      <c r="F34" s="9">
        <v>89</v>
      </c>
      <c r="G34" s="9">
        <v>235</v>
      </c>
      <c r="H34" s="9">
        <v>3</v>
      </c>
      <c r="I34" s="9">
        <v>7</v>
      </c>
      <c r="J34" s="9">
        <f t="shared" si="2"/>
        <v>582</v>
      </c>
      <c r="K34" t="s">
        <v>26</v>
      </c>
    </row>
    <row r="35" spans="1:14" x14ac:dyDescent="0.3">
      <c r="A35" s="6" t="s">
        <v>49</v>
      </c>
      <c r="B35" s="6" t="s">
        <v>50</v>
      </c>
      <c r="C35" s="9">
        <v>71</v>
      </c>
      <c r="D35" s="9">
        <v>21</v>
      </c>
      <c r="E35" s="9">
        <v>71</v>
      </c>
      <c r="F35" s="9">
        <v>54</v>
      </c>
      <c r="G35" s="9">
        <v>169</v>
      </c>
      <c r="H35" s="9" t="s">
        <v>51</v>
      </c>
      <c r="I35" s="9" t="s">
        <v>51</v>
      </c>
      <c r="J35" s="9">
        <f t="shared" si="2"/>
        <v>315</v>
      </c>
    </row>
    <row r="37" spans="1:14" x14ac:dyDescent="0.3">
      <c r="A37" s="4" t="s">
        <v>52</v>
      </c>
    </row>
    <row r="38" spans="1:14" x14ac:dyDescent="0.3">
      <c r="A38" s="4" t="s">
        <v>9</v>
      </c>
      <c r="B38" s="4" t="s">
        <v>10</v>
      </c>
      <c r="C38" s="5" t="s">
        <v>11</v>
      </c>
      <c r="D38" s="8" t="s">
        <v>13</v>
      </c>
      <c r="E38" s="8" t="s">
        <v>53</v>
      </c>
      <c r="F38" s="8" t="s">
        <v>14</v>
      </c>
      <c r="G38" s="8" t="s">
        <v>15</v>
      </c>
      <c r="H38" s="5" t="s">
        <v>16</v>
      </c>
      <c r="I38" s="5" t="s">
        <v>17</v>
      </c>
      <c r="J38" s="8" t="s">
        <v>18</v>
      </c>
    </row>
    <row r="39" spans="1:14" x14ac:dyDescent="0.3">
      <c r="A39" s="6" t="s">
        <v>54</v>
      </c>
      <c r="B39" s="6" t="s">
        <v>55</v>
      </c>
      <c r="C39" s="6">
        <v>140</v>
      </c>
      <c r="D39" s="6">
        <v>257</v>
      </c>
      <c r="E39" s="6">
        <v>251</v>
      </c>
      <c r="F39" s="6">
        <v>243</v>
      </c>
      <c r="G39" s="6">
        <v>308</v>
      </c>
      <c r="H39" s="6">
        <v>1</v>
      </c>
      <c r="I39" s="6">
        <v>11</v>
      </c>
      <c r="J39" s="6">
        <f t="shared" ref="J39:J41" si="3">SUM(D39:G39)</f>
        <v>1059</v>
      </c>
      <c r="K39" t="s">
        <v>56</v>
      </c>
    </row>
    <row r="40" spans="1:14" x14ac:dyDescent="0.3">
      <c r="A40" s="6" t="s">
        <v>57</v>
      </c>
      <c r="B40" s="6" t="s">
        <v>28</v>
      </c>
      <c r="C40" s="6">
        <v>138</v>
      </c>
      <c r="D40" s="6">
        <v>238</v>
      </c>
      <c r="E40" s="6">
        <v>283</v>
      </c>
      <c r="F40" s="6">
        <v>207</v>
      </c>
      <c r="G40" s="6">
        <v>314</v>
      </c>
      <c r="H40" s="6">
        <v>4</v>
      </c>
      <c r="I40" s="6">
        <v>17</v>
      </c>
      <c r="J40" s="6">
        <f t="shared" si="3"/>
        <v>1042</v>
      </c>
      <c r="K40" t="s">
        <v>23</v>
      </c>
    </row>
    <row r="41" spans="1:14" x14ac:dyDescent="0.3">
      <c r="A41" s="6" t="s">
        <v>58</v>
      </c>
      <c r="B41" s="6" t="s">
        <v>30</v>
      </c>
      <c r="C41" s="6">
        <v>132</v>
      </c>
      <c r="D41" s="6">
        <v>211</v>
      </c>
      <c r="E41" s="6">
        <v>220</v>
      </c>
      <c r="F41" s="6">
        <v>197</v>
      </c>
      <c r="G41" s="6">
        <v>287</v>
      </c>
      <c r="H41" s="6">
        <v>3</v>
      </c>
      <c r="I41" s="6">
        <v>14</v>
      </c>
      <c r="J41" s="6">
        <f t="shared" si="3"/>
        <v>915</v>
      </c>
      <c r="K41" t="s">
        <v>26</v>
      </c>
    </row>
    <row r="43" spans="1:14" x14ac:dyDescent="0.3">
      <c r="A43" s="4" t="s">
        <v>59</v>
      </c>
    </row>
    <row r="44" spans="1:14" x14ac:dyDescent="0.3">
      <c r="A44" s="4" t="s">
        <v>9</v>
      </c>
      <c r="B44" s="4" t="s">
        <v>10</v>
      </c>
      <c r="C44" s="5" t="s">
        <v>11</v>
      </c>
      <c r="D44" s="8" t="s">
        <v>13</v>
      </c>
      <c r="E44" s="8" t="s">
        <v>53</v>
      </c>
      <c r="F44" s="8" t="s">
        <v>14</v>
      </c>
      <c r="G44" s="8" t="s">
        <v>15</v>
      </c>
      <c r="H44" s="5" t="s">
        <v>16</v>
      </c>
      <c r="I44" s="5" t="s">
        <v>17</v>
      </c>
      <c r="J44" s="8" t="s">
        <v>18</v>
      </c>
    </row>
    <row r="45" spans="1:14" x14ac:dyDescent="0.3">
      <c r="A45" s="6" t="s">
        <v>60</v>
      </c>
      <c r="B45" s="6" t="s">
        <v>39</v>
      </c>
      <c r="C45" s="6">
        <v>113</v>
      </c>
      <c r="D45" s="6">
        <v>114</v>
      </c>
      <c r="E45" s="6">
        <v>180</v>
      </c>
      <c r="F45" s="6">
        <v>117</v>
      </c>
      <c r="G45" s="6">
        <v>182</v>
      </c>
      <c r="H45" s="6">
        <v>1</v>
      </c>
      <c r="I45" s="6">
        <v>4</v>
      </c>
      <c r="J45" s="6">
        <f t="shared" ref="J45:J49" si="4">SUM(D45:G45)</f>
        <v>593</v>
      </c>
      <c r="K45" t="s">
        <v>21</v>
      </c>
    </row>
    <row r="46" spans="1:14" x14ac:dyDescent="0.3">
      <c r="A46" s="6" t="s">
        <v>61</v>
      </c>
      <c r="B46" s="6" t="s">
        <v>62</v>
      </c>
      <c r="C46" s="6">
        <v>102</v>
      </c>
      <c r="D46" s="6">
        <v>108</v>
      </c>
      <c r="E46" s="6">
        <v>96</v>
      </c>
      <c r="F46" s="6">
        <v>119</v>
      </c>
      <c r="G46" s="6">
        <v>213</v>
      </c>
      <c r="H46" s="6">
        <v>1</v>
      </c>
      <c r="I46" s="6">
        <v>2</v>
      </c>
      <c r="J46" s="6">
        <f t="shared" si="4"/>
        <v>536</v>
      </c>
      <c r="K46" t="s">
        <v>23</v>
      </c>
    </row>
    <row r="47" spans="1:14" x14ac:dyDescent="0.3">
      <c r="A47" s="6" t="s">
        <v>63</v>
      </c>
      <c r="B47" s="6" t="s">
        <v>39</v>
      </c>
      <c r="C47" s="6">
        <v>101</v>
      </c>
      <c r="D47" s="6">
        <v>63</v>
      </c>
      <c r="E47" s="6">
        <v>140</v>
      </c>
      <c r="F47" s="6">
        <v>104</v>
      </c>
      <c r="G47" s="6">
        <v>225</v>
      </c>
      <c r="H47" s="6">
        <v>2</v>
      </c>
      <c r="I47" s="6">
        <v>4</v>
      </c>
      <c r="J47" s="6">
        <f t="shared" si="4"/>
        <v>532</v>
      </c>
      <c r="K47" t="s">
        <v>26</v>
      </c>
    </row>
    <row r="48" spans="1:14" x14ac:dyDescent="0.3">
      <c r="A48" s="6" t="s">
        <v>64</v>
      </c>
      <c r="B48" s="6" t="s">
        <v>39</v>
      </c>
      <c r="C48" s="6">
        <v>99</v>
      </c>
      <c r="D48" s="6">
        <v>93</v>
      </c>
      <c r="E48" s="6">
        <v>115</v>
      </c>
      <c r="F48" s="6">
        <v>94</v>
      </c>
      <c r="G48" s="6">
        <v>172</v>
      </c>
      <c r="H48" s="9" t="s">
        <v>51</v>
      </c>
      <c r="I48" s="9" t="s">
        <v>51</v>
      </c>
      <c r="J48" s="6">
        <f t="shared" si="4"/>
        <v>474</v>
      </c>
    </row>
    <row r="49" spans="1:11" x14ac:dyDescent="0.3">
      <c r="A49" s="6" t="s">
        <v>65</v>
      </c>
      <c r="B49" s="6" t="s">
        <v>45</v>
      </c>
      <c r="C49" s="6">
        <v>51</v>
      </c>
      <c r="D49" s="6">
        <v>36</v>
      </c>
      <c r="E49" s="6">
        <v>54</v>
      </c>
      <c r="F49" s="6">
        <v>28</v>
      </c>
      <c r="G49" s="6">
        <v>137</v>
      </c>
      <c r="H49" s="9" t="s">
        <v>51</v>
      </c>
      <c r="I49" s="9" t="s">
        <v>51</v>
      </c>
      <c r="J49" s="6">
        <f t="shared" si="4"/>
        <v>255</v>
      </c>
    </row>
    <row r="51" spans="1:11" x14ac:dyDescent="0.3">
      <c r="A51" s="4" t="s">
        <v>66</v>
      </c>
    </row>
    <row r="52" spans="1:11" x14ac:dyDescent="0.3">
      <c r="A52" s="4" t="s">
        <v>9</v>
      </c>
      <c r="B52" s="4" t="s">
        <v>10</v>
      </c>
      <c r="C52" s="5" t="s">
        <v>11</v>
      </c>
      <c r="D52" s="8" t="s">
        <v>13</v>
      </c>
      <c r="E52" s="8" t="s">
        <v>53</v>
      </c>
      <c r="F52" s="8" t="s">
        <v>14</v>
      </c>
      <c r="G52" s="8" t="s">
        <v>15</v>
      </c>
      <c r="H52" s="5" t="s">
        <v>16</v>
      </c>
      <c r="I52" s="5" t="s">
        <v>17</v>
      </c>
      <c r="J52" s="8" t="s">
        <v>18</v>
      </c>
    </row>
    <row r="53" spans="1:11" x14ac:dyDescent="0.3">
      <c r="A53" s="6" t="s">
        <v>67</v>
      </c>
      <c r="B53" s="6" t="s">
        <v>45</v>
      </c>
      <c r="C53" s="6">
        <v>81</v>
      </c>
      <c r="D53" s="6">
        <v>187</v>
      </c>
      <c r="E53" s="6">
        <v>208</v>
      </c>
      <c r="F53" s="6">
        <v>124</v>
      </c>
      <c r="G53" s="10" t="s">
        <v>68</v>
      </c>
      <c r="H53" s="6">
        <v>2</v>
      </c>
      <c r="I53" s="6">
        <v>3</v>
      </c>
      <c r="J53" s="6">
        <f t="shared" ref="J53" si="5">SUM(D53:G53)</f>
        <v>519</v>
      </c>
    </row>
    <row r="55" spans="1:11" x14ac:dyDescent="0.3">
      <c r="A55" s="4" t="s">
        <v>69</v>
      </c>
    </row>
    <row r="56" spans="1:11" x14ac:dyDescent="0.3">
      <c r="A56" s="4" t="s">
        <v>9</v>
      </c>
      <c r="B56" s="4" t="s">
        <v>10</v>
      </c>
      <c r="C56" s="5" t="s">
        <v>11</v>
      </c>
      <c r="D56" s="8" t="s">
        <v>13</v>
      </c>
      <c r="E56" s="8" t="s">
        <v>53</v>
      </c>
      <c r="F56" s="8" t="s">
        <v>14</v>
      </c>
      <c r="G56" s="8" t="s">
        <v>15</v>
      </c>
      <c r="H56" s="5" t="s">
        <v>16</v>
      </c>
      <c r="I56" s="5" t="s">
        <v>17</v>
      </c>
      <c r="J56" s="8" t="s">
        <v>18</v>
      </c>
    </row>
    <row r="57" spans="1:11" x14ac:dyDescent="0.3">
      <c r="A57" s="6" t="s">
        <v>70</v>
      </c>
      <c r="B57" s="6" t="s">
        <v>71</v>
      </c>
      <c r="C57" s="9">
        <v>141</v>
      </c>
      <c r="D57" s="9">
        <v>238</v>
      </c>
      <c r="E57" s="9">
        <v>288</v>
      </c>
      <c r="F57" s="9">
        <v>277</v>
      </c>
      <c r="G57" s="9">
        <v>313</v>
      </c>
      <c r="H57" s="9">
        <v>1</v>
      </c>
      <c r="I57" s="9">
        <v>9</v>
      </c>
      <c r="J57" s="9">
        <f t="shared" ref="J57:J62" si="6">SUM(D57:G57)</f>
        <v>1116</v>
      </c>
      <c r="K57" t="s">
        <v>72</v>
      </c>
    </row>
    <row r="58" spans="1:11" x14ac:dyDescent="0.3">
      <c r="A58" s="6" t="s">
        <v>73</v>
      </c>
      <c r="B58" s="6" t="s">
        <v>74</v>
      </c>
      <c r="C58" s="9">
        <v>143</v>
      </c>
      <c r="D58" s="9">
        <v>264</v>
      </c>
      <c r="E58" s="9">
        <v>274</v>
      </c>
      <c r="F58" s="9">
        <v>269</v>
      </c>
      <c r="G58" s="9">
        <v>296</v>
      </c>
      <c r="H58" s="9">
        <v>8</v>
      </c>
      <c r="I58" s="9">
        <v>16</v>
      </c>
      <c r="J58" s="9">
        <f t="shared" si="6"/>
        <v>1103</v>
      </c>
      <c r="K58" t="s">
        <v>23</v>
      </c>
    </row>
    <row r="59" spans="1:11" x14ac:dyDescent="0.3">
      <c r="A59" s="6" t="s">
        <v>75</v>
      </c>
      <c r="B59" s="6" t="s">
        <v>20</v>
      </c>
      <c r="C59" s="9">
        <v>140</v>
      </c>
      <c r="D59" s="9">
        <v>247</v>
      </c>
      <c r="E59" s="9">
        <v>271</v>
      </c>
      <c r="F59" s="9">
        <v>213</v>
      </c>
      <c r="G59" s="9">
        <v>307</v>
      </c>
      <c r="H59" s="9">
        <v>4</v>
      </c>
      <c r="I59" s="9">
        <v>15</v>
      </c>
      <c r="J59" s="9">
        <f t="shared" si="6"/>
        <v>1038</v>
      </c>
      <c r="K59" t="s">
        <v>26</v>
      </c>
    </row>
    <row r="60" spans="1:11" x14ac:dyDescent="0.3">
      <c r="A60" s="6" t="s">
        <v>76</v>
      </c>
      <c r="B60" s="6" t="s">
        <v>20</v>
      </c>
      <c r="C60" s="9">
        <v>137</v>
      </c>
      <c r="D60" s="9">
        <v>248</v>
      </c>
      <c r="E60" s="9">
        <v>240</v>
      </c>
      <c r="F60" s="9">
        <v>204</v>
      </c>
      <c r="G60" s="9">
        <v>301</v>
      </c>
      <c r="H60" s="9">
        <v>9</v>
      </c>
      <c r="I60" s="9">
        <v>10</v>
      </c>
      <c r="J60" s="9">
        <f t="shared" si="6"/>
        <v>993</v>
      </c>
    </row>
    <row r="61" spans="1:11" x14ac:dyDescent="0.3">
      <c r="A61" s="6" t="s">
        <v>77</v>
      </c>
      <c r="B61" s="6" t="s">
        <v>71</v>
      </c>
      <c r="C61" s="9">
        <v>126</v>
      </c>
      <c r="D61" s="9">
        <v>217</v>
      </c>
      <c r="E61" s="9">
        <v>231</v>
      </c>
      <c r="F61" s="9">
        <v>164</v>
      </c>
      <c r="G61" s="9">
        <v>284</v>
      </c>
      <c r="H61" s="9">
        <v>12</v>
      </c>
      <c r="I61" s="9">
        <v>12</v>
      </c>
      <c r="J61" s="9">
        <f t="shared" si="6"/>
        <v>896</v>
      </c>
    </row>
    <row r="62" spans="1:11" x14ac:dyDescent="0.3">
      <c r="A62" s="6" t="s">
        <v>78</v>
      </c>
      <c r="B62" s="6" t="s">
        <v>45</v>
      </c>
      <c r="C62" s="9">
        <v>111</v>
      </c>
      <c r="D62" s="9">
        <v>127</v>
      </c>
      <c r="E62" s="9">
        <v>168</v>
      </c>
      <c r="F62" s="9">
        <v>93</v>
      </c>
      <c r="G62" s="9">
        <v>248</v>
      </c>
      <c r="H62" s="9">
        <v>2</v>
      </c>
      <c r="I62" s="9">
        <v>6</v>
      </c>
      <c r="J62" s="9">
        <f t="shared" si="6"/>
        <v>636</v>
      </c>
    </row>
    <row r="64" spans="1:11" x14ac:dyDescent="0.3">
      <c r="A64" s="4" t="s">
        <v>79</v>
      </c>
    </row>
    <row r="65" spans="1:11" x14ac:dyDescent="0.3">
      <c r="A65" s="4" t="s">
        <v>9</v>
      </c>
      <c r="B65" s="4" t="s">
        <v>10</v>
      </c>
      <c r="C65" s="5" t="s">
        <v>11</v>
      </c>
      <c r="D65" s="8" t="s">
        <v>13</v>
      </c>
      <c r="E65" s="8" t="s">
        <v>53</v>
      </c>
      <c r="F65" s="8" t="s">
        <v>14</v>
      </c>
      <c r="G65" s="8" t="s">
        <v>15</v>
      </c>
      <c r="H65" s="5" t="s">
        <v>16</v>
      </c>
      <c r="I65" s="5" t="s">
        <v>17</v>
      </c>
      <c r="J65" s="8" t="s">
        <v>18</v>
      </c>
    </row>
    <row r="66" spans="1:11" x14ac:dyDescent="0.3">
      <c r="A66" s="6" t="s">
        <v>80</v>
      </c>
      <c r="B66" s="6" t="s">
        <v>81</v>
      </c>
      <c r="C66" s="9">
        <v>144</v>
      </c>
      <c r="D66" s="9">
        <v>307</v>
      </c>
      <c r="E66" s="9">
        <v>314</v>
      </c>
      <c r="F66" s="9">
        <v>320</v>
      </c>
      <c r="G66" s="9">
        <v>334</v>
      </c>
      <c r="H66" s="9">
        <v>12</v>
      </c>
      <c r="I66" s="9">
        <v>34</v>
      </c>
      <c r="J66" s="9">
        <f t="shared" ref="J66:J68" si="7">SUM(D66:G66)</f>
        <v>1275</v>
      </c>
      <c r="K66" t="s">
        <v>72</v>
      </c>
    </row>
    <row r="67" spans="1:11" x14ac:dyDescent="0.3">
      <c r="A67" s="6" t="s">
        <v>82</v>
      </c>
      <c r="B67" s="6" t="s">
        <v>83</v>
      </c>
      <c r="C67" s="9">
        <v>141</v>
      </c>
      <c r="D67" s="9">
        <v>279</v>
      </c>
      <c r="E67" s="9">
        <v>303</v>
      </c>
      <c r="F67" s="9">
        <v>277</v>
      </c>
      <c r="G67" s="9">
        <v>333</v>
      </c>
      <c r="H67" s="9">
        <v>8</v>
      </c>
      <c r="I67" s="9">
        <v>28</v>
      </c>
      <c r="J67" s="9">
        <f t="shared" si="7"/>
        <v>1192</v>
      </c>
      <c r="K67" t="s">
        <v>23</v>
      </c>
    </row>
    <row r="68" spans="1:11" x14ac:dyDescent="0.3">
      <c r="A68" s="6" t="s">
        <v>84</v>
      </c>
      <c r="B68" s="6" t="s">
        <v>85</v>
      </c>
      <c r="C68" s="9">
        <v>143</v>
      </c>
      <c r="D68" s="9">
        <v>291</v>
      </c>
      <c r="E68" s="9">
        <v>306</v>
      </c>
      <c r="F68" s="9">
        <v>280</v>
      </c>
      <c r="G68" s="9">
        <v>314</v>
      </c>
      <c r="H68" s="9">
        <v>6</v>
      </c>
      <c r="I68" s="9">
        <v>23</v>
      </c>
      <c r="J68" s="9">
        <f t="shared" si="7"/>
        <v>1191</v>
      </c>
      <c r="K68" t="s">
        <v>26</v>
      </c>
    </row>
    <row r="69" spans="1:11" x14ac:dyDescent="0.3">
      <c r="D69" s="7"/>
      <c r="E69" s="7"/>
      <c r="F69" s="7"/>
      <c r="G69" s="7"/>
      <c r="H69" s="7"/>
      <c r="I69" s="7"/>
    </row>
    <row r="70" spans="1:11" x14ac:dyDescent="0.3">
      <c r="A70" s="11" t="s">
        <v>86</v>
      </c>
      <c r="D70" s="7"/>
      <c r="E70" s="7"/>
      <c r="F70" s="7"/>
      <c r="G70" s="7"/>
      <c r="H70" s="7"/>
      <c r="I70" s="7"/>
    </row>
    <row r="71" spans="1:11" x14ac:dyDescent="0.3">
      <c r="A71" s="4" t="s">
        <v>9</v>
      </c>
      <c r="B71" s="4" t="s">
        <v>10</v>
      </c>
      <c r="C71" s="5" t="s">
        <v>11</v>
      </c>
      <c r="D71" s="8" t="s">
        <v>13</v>
      </c>
      <c r="E71" s="8" t="s">
        <v>53</v>
      </c>
      <c r="F71" s="8" t="s">
        <v>14</v>
      </c>
      <c r="G71" s="8" t="s">
        <v>15</v>
      </c>
      <c r="H71" s="5" t="s">
        <v>16</v>
      </c>
      <c r="I71" s="5" t="s">
        <v>17</v>
      </c>
      <c r="J71" s="8" t="s">
        <v>18</v>
      </c>
    </row>
    <row r="72" spans="1:11" x14ac:dyDescent="0.3">
      <c r="A72" s="6" t="s">
        <v>87</v>
      </c>
      <c r="B72" s="6" t="s">
        <v>85</v>
      </c>
      <c r="C72" s="6">
        <v>49</v>
      </c>
      <c r="D72" s="9" t="s">
        <v>51</v>
      </c>
      <c r="E72" s="6">
        <v>47</v>
      </c>
      <c r="F72" s="6">
        <v>31</v>
      </c>
      <c r="G72" s="6">
        <v>130</v>
      </c>
      <c r="H72" s="6">
        <v>1</v>
      </c>
      <c r="I72" s="6">
        <v>2</v>
      </c>
      <c r="J72" s="6">
        <f t="shared" ref="J72" si="8">SUM(D72:G72)</f>
        <v>208</v>
      </c>
      <c r="K72" t="s">
        <v>72</v>
      </c>
    </row>
    <row r="74" spans="1:11" x14ac:dyDescent="0.3">
      <c r="A74" s="4" t="s">
        <v>88</v>
      </c>
    </row>
    <row r="75" spans="1:11" x14ac:dyDescent="0.3">
      <c r="A75" s="4" t="s">
        <v>9</v>
      </c>
      <c r="B75" s="4" t="s">
        <v>10</v>
      </c>
      <c r="C75" s="5" t="s">
        <v>11</v>
      </c>
      <c r="D75" s="8" t="s">
        <v>13</v>
      </c>
      <c r="E75" s="8" t="s">
        <v>53</v>
      </c>
      <c r="F75" s="8" t="s">
        <v>14</v>
      </c>
      <c r="G75" s="8" t="s">
        <v>15</v>
      </c>
      <c r="H75" s="5" t="s">
        <v>16</v>
      </c>
      <c r="I75" s="5" t="s">
        <v>17</v>
      </c>
      <c r="J75" s="8" t="s">
        <v>18</v>
      </c>
    </row>
    <row r="76" spans="1:11" x14ac:dyDescent="0.3">
      <c r="A76" s="6" t="s">
        <v>89</v>
      </c>
      <c r="B76" s="6" t="s">
        <v>39</v>
      </c>
      <c r="C76" s="9">
        <v>137</v>
      </c>
      <c r="D76" s="9">
        <v>193</v>
      </c>
      <c r="E76" s="9">
        <v>226</v>
      </c>
      <c r="F76" s="9">
        <v>187</v>
      </c>
      <c r="G76" s="9">
        <v>274</v>
      </c>
      <c r="H76" s="9">
        <v>1</v>
      </c>
      <c r="I76" s="9">
        <v>7</v>
      </c>
      <c r="J76" s="9">
        <f t="shared" ref="J76" si="9">SUM(D76:G76)</f>
        <v>880</v>
      </c>
      <c r="K76" t="s">
        <v>72</v>
      </c>
    </row>
    <row r="78" spans="1:11" x14ac:dyDescent="0.3">
      <c r="A78" s="4" t="s">
        <v>90</v>
      </c>
    </row>
    <row r="79" spans="1:11" x14ac:dyDescent="0.3">
      <c r="A79" s="4" t="s">
        <v>9</v>
      </c>
      <c r="B79" s="4" t="s">
        <v>10</v>
      </c>
      <c r="C79" s="5" t="s">
        <v>11</v>
      </c>
      <c r="D79" s="8" t="s">
        <v>13</v>
      </c>
      <c r="E79" s="8" t="s">
        <v>53</v>
      </c>
      <c r="F79" s="8" t="s">
        <v>14</v>
      </c>
      <c r="G79" s="8" t="s">
        <v>15</v>
      </c>
      <c r="H79" s="5" t="s">
        <v>16</v>
      </c>
      <c r="I79" s="5" t="s">
        <v>17</v>
      </c>
      <c r="J79" s="8" t="s">
        <v>18</v>
      </c>
    </row>
    <row r="80" spans="1:11" x14ac:dyDescent="0.3">
      <c r="A80" s="6" t="s">
        <v>91</v>
      </c>
      <c r="B80" s="6" t="s">
        <v>45</v>
      </c>
      <c r="C80" s="9">
        <v>133</v>
      </c>
      <c r="D80" s="9">
        <v>256</v>
      </c>
      <c r="E80" s="9">
        <v>281</v>
      </c>
      <c r="F80" s="9">
        <v>222</v>
      </c>
      <c r="G80" s="9">
        <v>279</v>
      </c>
      <c r="H80" s="9">
        <v>3</v>
      </c>
      <c r="I80" s="9">
        <v>11</v>
      </c>
      <c r="J80" s="9">
        <f t="shared" ref="J80:J83" si="10">SUM(D80:G80)</f>
        <v>1038</v>
      </c>
      <c r="K80" t="s">
        <v>72</v>
      </c>
    </row>
    <row r="81" spans="1:11" x14ac:dyDescent="0.3">
      <c r="A81" t="s">
        <v>92</v>
      </c>
      <c r="B81" s="6" t="s">
        <v>20</v>
      </c>
      <c r="C81" s="9">
        <v>138</v>
      </c>
      <c r="D81" s="9">
        <v>235</v>
      </c>
      <c r="E81" s="9">
        <v>247</v>
      </c>
      <c r="F81" s="9">
        <v>232</v>
      </c>
      <c r="G81" s="9">
        <v>284</v>
      </c>
      <c r="H81" s="9">
        <v>5</v>
      </c>
      <c r="I81" s="9">
        <v>13</v>
      </c>
      <c r="J81" s="9">
        <f t="shared" si="10"/>
        <v>998</v>
      </c>
      <c r="K81" t="s">
        <v>23</v>
      </c>
    </row>
    <row r="82" spans="1:11" x14ac:dyDescent="0.3">
      <c r="A82" s="6" t="s">
        <v>93</v>
      </c>
      <c r="B82" s="6" t="s">
        <v>36</v>
      </c>
      <c r="C82" s="9">
        <v>124</v>
      </c>
      <c r="D82" s="9">
        <v>181</v>
      </c>
      <c r="E82" s="9">
        <v>207</v>
      </c>
      <c r="F82" s="9">
        <v>116</v>
      </c>
      <c r="G82" s="9">
        <v>280</v>
      </c>
      <c r="H82" s="9">
        <v>1</v>
      </c>
      <c r="I82" s="9">
        <v>5</v>
      </c>
      <c r="J82" s="9">
        <f t="shared" si="10"/>
        <v>784</v>
      </c>
      <c r="K82" t="s">
        <v>26</v>
      </c>
    </row>
    <row r="83" spans="1:11" x14ac:dyDescent="0.3">
      <c r="A83" s="6" t="s">
        <v>94</v>
      </c>
      <c r="B83" s="6" t="s">
        <v>95</v>
      </c>
      <c r="C83" s="9">
        <v>105</v>
      </c>
      <c r="D83" s="9">
        <v>142</v>
      </c>
      <c r="E83" s="9">
        <v>163</v>
      </c>
      <c r="F83" s="9">
        <v>92</v>
      </c>
      <c r="G83" s="9">
        <v>220</v>
      </c>
      <c r="H83" s="9" t="s">
        <v>51</v>
      </c>
      <c r="I83" s="9">
        <v>3</v>
      </c>
      <c r="J83" s="9">
        <f t="shared" si="10"/>
        <v>617</v>
      </c>
    </row>
    <row r="85" spans="1:11" x14ac:dyDescent="0.3">
      <c r="A85" s="4" t="s">
        <v>96</v>
      </c>
    </row>
    <row r="86" spans="1:11" x14ac:dyDescent="0.3">
      <c r="A86" s="4" t="s">
        <v>9</v>
      </c>
      <c r="B86" s="4" t="s">
        <v>10</v>
      </c>
      <c r="C86" s="5" t="s">
        <v>11</v>
      </c>
      <c r="D86" s="8" t="s">
        <v>13</v>
      </c>
      <c r="E86" s="8" t="s">
        <v>53</v>
      </c>
      <c r="F86" s="8" t="s">
        <v>14</v>
      </c>
      <c r="G86" s="8" t="s">
        <v>15</v>
      </c>
      <c r="H86" s="5" t="s">
        <v>16</v>
      </c>
      <c r="I86" s="5" t="s">
        <v>17</v>
      </c>
      <c r="J86" s="8" t="s">
        <v>18</v>
      </c>
    </row>
    <row r="87" spans="1:11" x14ac:dyDescent="0.3">
      <c r="A87" s="6" t="s">
        <v>97</v>
      </c>
      <c r="B87" s="6" t="s">
        <v>95</v>
      </c>
      <c r="C87" s="6">
        <v>144</v>
      </c>
      <c r="D87" s="6">
        <v>311</v>
      </c>
      <c r="E87" s="6">
        <v>321</v>
      </c>
      <c r="F87" s="6">
        <v>314</v>
      </c>
      <c r="G87" s="6">
        <v>329</v>
      </c>
      <c r="H87" s="6">
        <v>19</v>
      </c>
      <c r="I87" s="6">
        <v>39</v>
      </c>
      <c r="J87" s="6">
        <f t="shared" ref="J87" si="11">SUM(D87:G87)</f>
        <v>1275</v>
      </c>
      <c r="K87" t="s">
        <v>72</v>
      </c>
    </row>
    <row r="88" spans="1:11" x14ac:dyDescent="0.3">
      <c r="J88" s="7"/>
    </row>
    <row r="89" spans="1:11" x14ac:dyDescent="0.3">
      <c r="A89" s="4" t="s">
        <v>98</v>
      </c>
      <c r="J89" s="7"/>
    </row>
    <row r="90" spans="1:11" x14ac:dyDescent="0.3">
      <c r="A90" s="12"/>
      <c r="J90" s="7"/>
    </row>
    <row r="91" spans="1:11" x14ac:dyDescent="0.3">
      <c r="A91" s="4" t="s">
        <v>99</v>
      </c>
      <c r="J91" s="7"/>
    </row>
    <row r="92" spans="1:11" x14ac:dyDescent="0.3">
      <c r="A92" s="4" t="s">
        <v>9</v>
      </c>
      <c r="B92" s="4" t="s">
        <v>10</v>
      </c>
      <c r="C92" s="5" t="s">
        <v>11</v>
      </c>
      <c r="D92" s="8" t="s">
        <v>53</v>
      </c>
      <c r="E92" s="8" t="s">
        <v>14</v>
      </c>
      <c r="F92" s="8" t="s">
        <v>100</v>
      </c>
      <c r="G92" s="8" t="s">
        <v>15</v>
      </c>
      <c r="H92" s="5" t="s">
        <v>16</v>
      </c>
      <c r="I92" s="5" t="s">
        <v>17</v>
      </c>
      <c r="J92" s="8" t="s">
        <v>18</v>
      </c>
    </row>
    <row r="93" spans="1:11" x14ac:dyDescent="0.3">
      <c r="A93" s="6" t="s">
        <v>101</v>
      </c>
      <c r="B93" s="6" t="s">
        <v>71</v>
      </c>
      <c r="C93" s="9">
        <v>135</v>
      </c>
      <c r="D93" s="9">
        <v>197</v>
      </c>
      <c r="E93" s="9">
        <v>242</v>
      </c>
      <c r="F93" s="9">
        <v>192</v>
      </c>
      <c r="G93" s="9">
        <v>267</v>
      </c>
      <c r="H93" s="9" t="s">
        <v>51</v>
      </c>
      <c r="I93" s="9">
        <v>6</v>
      </c>
      <c r="J93" s="9">
        <f t="shared" ref="J93:J94" si="12">SUM(D93:G93)</f>
        <v>898</v>
      </c>
      <c r="K93" t="s">
        <v>72</v>
      </c>
    </row>
    <row r="94" spans="1:11" x14ac:dyDescent="0.3">
      <c r="A94" s="6" t="s">
        <v>102</v>
      </c>
      <c r="B94" s="6" t="s">
        <v>103</v>
      </c>
      <c r="C94" s="9" t="s">
        <v>104</v>
      </c>
      <c r="D94" s="9"/>
      <c r="E94" s="9"/>
      <c r="F94" s="9"/>
      <c r="G94" s="9"/>
      <c r="H94" s="9"/>
      <c r="I94" s="9"/>
      <c r="J94" s="9">
        <f t="shared" si="12"/>
        <v>0</v>
      </c>
    </row>
    <row r="96" spans="1:11" x14ac:dyDescent="0.3">
      <c r="A96" s="4" t="s">
        <v>105</v>
      </c>
      <c r="C96" s="13"/>
      <c r="H96" s="13"/>
      <c r="I96" s="13"/>
      <c r="J96" s="7"/>
    </row>
    <row r="97" spans="1:11" x14ac:dyDescent="0.3">
      <c r="A97" s="4" t="s">
        <v>9</v>
      </c>
      <c r="B97" s="4" t="s">
        <v>10</v>
      </c>
      <c r="C97" s="5" t="s">
        <v>11</v>
      </c>
      <c r="D97" s="8" t="s">
        <v>53</v>
      </c>
      <c r="E97" s="8" t="s">
        <v>14</v>
      </c>
      <c r="F97" s="8" t="s">
        <v>100</v>
      </c>
      <c r="G97" s="8" t="s">
        <v>15</v>
      </c>
      <c r="H97" s="5" t="s">
        <v>16</v>
      </c>
      <c r="I97" s="5" t="s">
        <v>17</v>
      </c>
      <c r="J97" s="8" t="s">
        <v>18</v>
      </c>
    </row>
    <row r="98" spans="1:11" x14ac:dyDescent="0.3">
      <c r="A98" s="6" t="s">
        <v>106</v>
      </c>
      <c r="B98" s="6" t="s">
        <v>20</v>
      </c>
      <c r="C98" s="6">
        <v>115</v>
      </c>
      <c r="D98" s="6">
        <v>106</v>
      </c>
      <c r="E98" s="6">
        <v>167</v>
      </c>
      <c r="F98" s="6">
        <v>122</v>
      </c>
      <c r="G98" s="6">
        <v>154</v>
      </c>
      <c r="H98" s="9" t="s">
        <v>51</v>
      </c>
      <c r="I98" s="6">
        <v>1</v>
      </c>
      <c r="J98" s="6">
        <f t="shared" ref="J98" si="13">SUM(D98:G98)</f>
        <v>549</v>
      </c>
      <c r="K98" t="s">
        <v>72</v>
      </c>
    </row>
    <row r="99" spans="1:11" x14ac:dyDescent="0.3">
      <c r="J99" s="7"/>
    </row>
    <row r="100" spans="1:11" x14ac:dyDescent="0.3">
      <c r="A100" s="4" t="s">
        <v>107</v>
      </c>
      <c r="J100" s="7"/>
    </row>
    <row r="101" spans="1:11" x14ac:dyDescent="0.3">
      <c r="A101" s="4" t="s">
        <v>9</v>
      </c>
      <c r="B101" s="4" t="s">
        <v>10</v>
      </c>
      <c r="C101" s="5" t="s">
        <v>11</v>
      </c>
      <c r="D101" s="8" t="s">
        <v>53</v>
      </c>
      <c r="E101" s="8" t="s">
        <v>14</v>
      </c>
      <c r="F101" s="8" t="s">
        <v>100</v>
      </c>
      <c r="G101" s="8" t="s">
        <v>15</v>
      </c>
      <c r="H101" s="5" t="s">
        <v>16</v>
      </c>
      <c r="I101" s="5" t="s">
        <v>17</v>
      </c>
      <c r="J101" s="8" t="s">
        <v>18</v>
      </c>
    </row>
    <row r="102" spans="1:11" x14ac:dyDescent="0.3">
      <c r="A102" s="6" t="s">
        <v>108</v>
      </c>
      <c r="B102" s="6" t="s">
        <v>36</v>
      </c>
      <c r="C102" s="6">
        <v>91</v>
      </c>
      <c r="D102" s="6">
        <v>92</v>
      </c>
      <c r="E102" s="6">
        <v>126</v>
      </c>
      <c r="F102" s="6">
        <v>103</v>
      </c>
      <c r="G102" s="6">
        <v>169</v>
      </c>
      <c r="H102" s="9" t="s">
        <v>51</v>
      </c>
      <c r="I102" s="6">
        <v>1</v>
      </c>
      <c r="J102" s="6">
        <f t="shared" ref="J102" si="14">SUM(D102:G102)</f>
        <v>490</v>
      </c>
      <c r="K102" t="s">
        <v>72</v>
      </c>
    </row>
    <row r="104" spans="1:11" x14ac:dyDescent="0.3">
      <c r="A104" s="4" t="s">
        <v>109</v>
      </c>
    </row>
    <row r="105" spans="1:11" x14ac:dyDescent="0.3">
      <c r="A105" s="4" t="s">
        <v>9</v>
      </c>
      <c r="B105" s="4" t="s">
        <v>10</v>
      </c>
      <c r="C105" s="5" t="s">
        <v>11</v>
      </c>
      <c r="D105" s="8" t="s">
        <v>53</v>
      </c>
      <c r="E105" s="8" t="s">
        <v>14</v>
      </c>
      <c r="F105" s="8" t="s">
        <v>100</v>
      </c>
      <c r="G105" s="8" t="s">
        <v>15</v>
      </c>
      <c r="H105" s="5" t="s">
        <v>16</v>
      </c>
      <c r="I105" s="5" t="s">
        <v>17</v>
      </c>
      <c r="J105" s="8" t="s">
        <v>18</v>
      </c>
    </row>
    <row r="106" spans="1:11" x14ac:dyDescent="0.3">
      <c r="A106" s="6" t="s">
        <v>110</v>
      </c>
      <c r="B106" s="6" t="s">
        <v>20</v>
      </c>
      <c r="C106" s="6">
        <v>144</v>
      </c>
      <c r="D106" s="6">
        <v>312</v>
      </c>
      <c r="E106" s="6">
        <v>329</v>
      </c>
      <c r="F106" s="6">
        <v>299</v>
      </c>
      <c r="G106" s="6">
        <v>333</v>
      </c>
      <c r="H106" s="6">
        <v>4</v>
      </c>
      <c r="I106" s="6">
        <v>37</v>
      </c>
      <c r="J106" s="6">
        <f t="shared" ref="J106" si="15">SUM(D106:G106)</f>
        <v>1273</v>
      </c>
      <c r="K106" t="s">
        <v>72</v>
      </c>
    </row>
    <row r="108" spans="1:11" x14ac:dyDescent="0.3">
      <c r="A108" s="4" t="s">
        <v>111</v>
      </c>
    </row>
    <row r="109" spans="1:11" x14ac:dyDescent="0.3">
      <c r="A109" s="4" t="s">
        <v>112</v>
      </c>
    </row>
    <row r="110" spans="1:11" x14ac:dyDescent="0.3">
      <c r="A110" s="4" t="s">
        <v>9</v>
      </c>
      <c r="B110" s="4" t="s">
        <v>10</v>
      </c>
      <c r="C110" s="5" t="s">
        <v>11</v>
      </c>
      <c r="D110" s="8" t="s">
        <v>14</v>
      </c>
      <c r="E110" s="8" t="s">
        <v>100</v>
      </c>
      <c r="F110" s="8" t="s">
        <v>15</v>
      </c>
      <c r="G110" s="8" t="s">
        <v>113</v>
      </c>
      <c r="H110" s="5" t="s">
        <v>16</v>
      </c>
      <c r="I110" s="5" t="s">
        <v>17</v>
      </c>
      <c r="J110" s="8" t="s">
        <v>18</v>
      </c>
    </row>
    <row r="111" spans="1:11" x14ac:dyDescent="0.3">
      <c r="A111" s="6" t="s">
        <v>114</v>
      </c>
      <c r="B111" s="6" t="s">
        <v>115</v>
      </c>
      <c r="C111" s="9">
        <v>143</v>
      </c>
      <c r="D111" s="9">
        <v>297</v>
      </c>
      <c r="E111" s="9">
        <v>325</v>
      </c>
      <c r="F111" s="9">
        <v>307</v>
      </c>
      <c r="G111" s="9">
        <v>343</v>
      </c>
      <c r="H111" s="9">
        <v>20</v>
      </c>
      <c r="I111" s="9">
        <v>46</v>
      </c>
      <c r="J111" s="9">
        <f t="shared" ref="J111:J112" si="16">SUM(D111:G111)</f>
        <v>1272</v>
      </c>
      <c r="K111" t="s">
        <v>72</v>
      </c>
    </row>
    <row r="112" spans="1:11" x14ac:dyDescent="0.3">
      <c r="A112" s="6" t="s">
        <v>116</v>
      </c>
      <c r="B112" s="6" t="s">
        <v>39</v>
      </c>
      <c r="C112" s="9">
        <v>132</v>
      </c>
      <c r="D112" s="9">
        <v>280</v>
      </c>
      <c r="E112" s="9">
        <v>297</v>
      </c>
      <c r="F112" s="9">
        <v>260</v>
      </c>
      <c r="G112" s="9">
        <v>292</v>
      </c>
      <c r="H112" s="9">
        <v>3</v>
      </c>
      <c r="I112" s="9">
        <v>27</v>
      </c>
      <c r="J112" s="9">
        <f t="shared" si="16"/>
        <v>1129</v>
      </c>
      <c r="K112" t="s">
        <v>23</v>
      </c>
    </row>
    <row r="114" spans="1:11" x14ac:dyDescent="0.3">
      <c r="A114" s="4" t="s">
        <v>117</v>
      </c>
    </row>
    <row r="115" spans="1:11" x14ac:dyDescent="0.3">
      <c r="A115" s="4" t="s">
        <v>9</v>
      </c>
      <c r="B115" s="4" t="s">
        <v>10</v>
      </c>
      <c r="C115" s="5" t="s">
        <v>11</v>
      </c>
      <c r="D115" s="8" t="s">
        <v>100</v>
      </c>
      <c r="E115" s="8" t="s">
        <v>15</v>
      </c>
      <c r="F115" s="8" t="s">
        <v>113</v>
      </c>
      <c r="G115" s="8" t="s">
        <v>118</v>
      </c>
      <c r="H115" s="5" t="s">
        <v>16</v>
      </c>
      <c r="I115" s="5" t="s">
        <v>17</v>
      </c>
      <c r="J115" s="8" t="s">
        <v>18</v>
      </c>
    </row>
    <row r="116" spans="1:11" x14ac:dyDescent="0.3">
      <c r="A116" s="6" t="s">
        <v>119</v>
      </c>
      <c r="B116" s="6" t="s">
        <v>36</v>
      </c>
      <c r="C116" s="6">
        <v>128</v>
      </c>
      <c r="D116" s="6">
        <v>144</v>
      </c>
      <c r="E116" s="6">
        <v>183</v>
      </c>
      <c r="F116" s="6">
        <v>180</v>
      </c>
      <c r="G116" s="6">
        <v>200</v>
      </c>
      <c r="H116" s="6">
        <v>1</v>
      </c>
      <c r="I116" s="6">
        <v>3</v>
      </c>
      <c r="J116" s="6">
        <f t="shared" ref="J116" si="17">SUM(D116:G116)</f>
        <v>707</v>
      </c>
      <c r="K116" t="s">
        <v>72</v>
      </c>
    </row>
    <row r="118" spans="1:11" x14ac:dyDescent="0.3">
      <c r="A118" s="4" t="s">
        <v>120</v>
      </c>
    </row>
    <row r="119" spans="1:11" x14ac:dyDescent="0.3">
      <c r="A119" s="4" t="s">
        <v>121</v>
      </c>
    </row>
    <row r="120" spans="1:11" x14ac:dyDescent="0.3">
      <c r="A120" s="4" t="s">
        <v>9</v>
      </c>
      <c r="B120" s="4" t="s">
        <v>10</v>
      </c>
      <c r="C120" s="5" t="s">
        <v>11</v>
      </c>
      <c r="D120" s="8"/>
      <c r="E120" s="8"/>
      <c r="F120" s="8">
        <v>50</v>
      </c>
      <c r="G120" s="8">
        <v>30</v>
      </c>
      <c r="H120" s="5" t="s">
        <v>16</v>
      </c>
      <c r="I120" s="5" t="s">
        <v>17</v>
      </c>
      <c r="J120" s="8" t="s">
        <v>18</v>
      </c>
    </row>
    <row r="121" spans="1:11" x14ac:dyDescent="0.3">
      <c r="A121" s="6" t="s">
        <v>122</v>
      </c>
      <c r="B121" s="6" t="s">
        <v>20</v>
      </c>
      <c r="C121" s="9">
        <v>65</v>
      </c>
      <c r="D121" s="9"/>
      <c r="E121" s="9"/>
      <c r="F121" s="9">
        <v>135</v>
      </c>
      <c r="G121" s="9">
        <v>264</v>
      </c>
      <c r="H121" s="9">
        <v>3</v>
      </c>
      <c r="I121" s="9">
        <v>6</v>
      </c>
      <c r="J121" s="9">
        <f t="shared" ref="J121" si="18">SUM(D121:G121)</f>
        <v>399</v>
      </c>
      <c r="K121" t="s">
        <v>72</v>
      </c>
    </row>
    <row r="122" spans="1:11" x14ac:dyDescent="0.3">
      <c r="C122" s="7"/>
      <c r="D122" s="7"/>
      <c r="E122" s="7"/>
      <c r="F122" s="7"/>
      <c r="G122" s="7"/>
      <c r="H122" s="7"/>
      <c r="I122" s="7"/>
      <c r="J122" s="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Prior</dc:creator>
  <cp:lastModifiedBy>Jane Prior</cp:lastModifiedBy>
  <dcterms:created xsi:type="dcterms:W3CDTF">2025-07-08T17:19:12Z</dcterms:created>
  <dcterms:modified xsi:type="dcterms:W3CDTF">2025-07-08T17:20:35Z</dcterms:modified>
</cp:coreProperties>
</file>